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JAEN\"/>
    </mc:Choice>
  </mc:AlternateContent>
  <xr:revisionPtr revIDLastSave="0" documentId="8_{69AE8E39-D7ED-4420-817E-EB42E4D67D99}" xr6:coauthVersionLast="47" xr6:coauthVersionMax="47" xr10:uidLastSave="{00000000-0000-0000-0000-000000000000}"/>
  <bookViews>
    <workbookView xWindow="1030" yWindow="1030" windowWidth="28790" windowHeight="15470" xr2:uid="{9A409CEC-4401-41D6-B0CC-74E0E853DAB0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<sst xmlns="http://schemas.openxmlformats.org/spreadsheetml/2006/main" count="260" uniqueCount="188">
  <si>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</si>
  <si>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</si>
  <si>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</si>
  <si>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</si>
  <si>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</si>
  <si>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</si>
  <si>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</si>
  <si>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</si>
  <si>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</si>
  <si>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</si>
  <si>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</si>
  <si>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</si>
  <si>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</si>
  <si>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</si>
  <si>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BAEZA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</si>
  <si>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</si>
  <si>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</si>
  <si>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</si>
  <si>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</si>
  <si>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</si>
  <si>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</si>
  <si>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</si>
  <si>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</si>
  <si>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</si>
  <si>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</si>
  <si>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</si>
  <si>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</si>
  <si>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</si>
  <si>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</si>
  <si>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</si>
  <si>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</si>
  <si>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</si>
  <si>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</si>
  <si>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</si>
  <si>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</si>
  <si>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</si>
  <si>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Baeza</t>
  </si>
  <si>
    <t>Begíjar</t>
  </si>
  <si>
    <t>Ibros</t>
  </si>
  <si>
    <t>Lupión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</si>
  <si>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</si>
  <si>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</si>
  <si>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</si>
  <si>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</si>
  <si>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</si>
  <si>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</si>
  <si>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</si>
  <si>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</si>
  <si>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</si>
  <si>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</si>
  <si>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</si>
  <si>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</si>
  <si>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</si>
  <si>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</si>
  <si>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</si>
  <si>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</si>
  <si>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</si>
  <si>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</si>
  <si>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</si>
  <si>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</si>
  <si>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</si>
  <si>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</si>
  <si>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</si>
  <si>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</si>
  <si>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</si>
  <si>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Argelia</t>
  </si>
  <si>
    <t>Senegal</t>
  </si>
  <si>
    <t>Colombia</t>
  </si>
  <si>
    <t>Peru</t>
  </si>
  <si>
    <t>Italia</t>
  </si>
  <si>
    <t>Venezuela</t>
  </si>
  <si>
    <t>Otros paises de África</t>
  </si>
  <si>
    <t>Argentina</t>
  </si>
  <si>
    <t>Paraguay</t>
  </si>
  <si>
    <t>China</t>
  </si>
  <si>
    <t>México</t>
  </si>
  <si>
    <t>Polonia</t>
  </si>
  <si>
    <t>Cuba</t>
  </si>
  <si>
    <t>Honduras</t>
  </si>
  <si>
    <t>Nicaragua</t>
  </si>
  <si>
    <t>Reino Unido</t>
  </si>
  <si>
    <t>Brasil</t>
  </si>
  <si>
    <t>Rusia</t>
  </si>
  <si>
    <t>Republica Dominicana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</si>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</sst>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9B0C38AF-F519-4706-BD63-B8DA31B9F3AA}"/>
    <cellStyle name="Normal" xfId="0" builtinId="0"/>
    <cellStyle name="Normal 2" xfId="1" xr:uid="{1D3512C9-7D54-4243-9A08-67263C407CDD}"/>
    <cellStyle name="Porcentaje 2" xfId="2" xr:uid="{775B871E-F981-4A8B-A94C-A36C7C51BF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78-4D41-9ADA-F347FD055D1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478-4D41-9ADA-F347FD055D1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478-4D41-9ADA-F347FD055D1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478-4D41-9ADA-F347FD055D1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478-4D41-9ADA-F347FD055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22454</c:v>
              </c:pt>
              <c:pt idx="1">
                <c:v>22264</c:v>
              </c:pt>
              <c:pt idx="2">
                <c:v>22333</c:v>
              </c:pt>
              <c:pt idx="3">
                <c:v>23149</c:v>
              </c:pt>
              <c:pt idx="4">
                <c:v>23352</c:v>
              </c:pt>
              <c:pt idx="5">
                <c:v>23472</c:v>
              </c:pt>
              <c:pt idx="6">
                <c:v>23480</c:v>
              </c:pt>
              <c:pt idx="7">
                <c:v>23521</c:v>
              </c:pt>
              <c:pt idx="8">
                <c:v>23644</c:v>
              </c:pt>
              <c:pt idx="9">
                <c:v>23677</c:v>
              </c:pt>
              <c:pt idx="10" formatCode="#,##0">
                <c:v>23705</c:v>
              </c:pt>
              <c:pt idx="11" formatCode="#,##0">
                <c:v>23413</c:v>
              </c:pt>
              <c:pt idx="12" formatCode="#,##0">
                <c:v>23274</c:v>
              </c:pt>
              <c:pt idx="13" formatCode="#,##0">
                <c:v>23179</c:v>
              </c:pt>
              <c:pt idx="14" formatCode="#,##0">
                <c:v>23041</c:v>
              </c:pt>
              <c:pt idx="15" formatCode="#,##0">
                <c:v>22875</c:v>
              </c:pt>
              <c:pt idx="16" formatCode="#,##0">
                <c:v>22713</c:v>
              </c:pt>
              <c:pt idx="17" formatCode="#,##0">
                <c:v>22544</c:v>
              </c:pt>
              <c:pt idx="18" formatCode="#,##0">
                <c:v>22447</c:v>
              </c:pt>
              <c:pt idx="19" formatCode="#,##0">
                <c:v>22398</c:v>
              </c:pt>
              <c:pt idx="20" formatCode="#,##0">
                <c:v>22398</c:v>
              </c:pt>
              <c:pt idx="21" formatCode="#,##0">
                <c:v>22228</c:v>
              </c:pt>
              <c:pt idx="22" formatCode="#,##0">
                <c:v>22197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EB-4460-AD98-988936E68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1F54-4595-9A1F-7D2BB357F2D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1F54-4595-9A1F-7D2BB357F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AA-43E5-97A2-8F7CA1876B5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EAA-43E5-97A2-8F7CA1876B5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EAA-43E5-97A2-8F7CA1876B5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EAA-43E5-97A2-8F7CA1876B5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EAA-43E5-97A2-8F7CA1876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7B-4079-87F4-EF090F8EC18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57B-4079-87F4-EF090F8EC18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57B-4079-87F4-EF090F8EC18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57B-4079-87F4-EF090F8EC18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57B-4079-87F4-EF090F8E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D9-4048-BA8C-0E3AA17A89A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0D9-4048-BA8C-0E3AA17A89A7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0D9-4048-BA8C-0E3AA17A89A7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9-4048-BA8C-0E3AA17A89A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80D9-4048-BA8C-0E3AA17A8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0D-4E89-BF98-8E80A7B68A6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20D-4E89-BF98-8E80A7B68A6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20D-4E89-BF98-8E80A7B68A6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20D-4E89-BF98-8E80A7B68A69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0D-4E89-BF98-8E80A7B68A69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0D-4E89-BF98-8E80A7B68A6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20D-4E89-BF98-8E80A7B68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B7C7515-5354-4B56-9FEF-02C0BC15A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86486AD-7E9C-400F-A5D8-C01E40A69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EE08BA8-5ADE-4973-843A-DE0D00427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4D9D9F9-0913-466F-B187-E19EBCC03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1326363-1259-4BBE-A7CE-CE7D55316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F61C1A3-CD25-4F93-9990-C7D31732C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9E2D8970-8A59-498F-BD71-D15C00443D07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52B0A214-C324-4697-9061-69203FD01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92CF526-2EE5-4492-9424-00BF7B159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469B394-84EA-4C50-9417-920C165D6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57B921C2-DA04-4386-B821-79D512DE4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CF385D7E-B011-434C-930E-7508A62F5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AF7BBAB-1E16-4AF3-A138-F706B070F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6ABEA0D-3B60-44EC-953B-2DAE76DEE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0632E6E-1A4F-4594-924E-3A5648C00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FAFE747-7965-4B41-9F5A-024DB67D9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D4351323-FF3B-412E-AE87-632D08958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9556A8EC-D8B8-439F-9596-5FBF10C5A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96298F12-0D1E-4B4D-9172-E78FA4920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9BCE7435-3164-462E-A9F1-DE8C671C1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6914448-A4A9-4301-AB68-5B06EAF6F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CDCEC-A4E9-40DE-BA41-353E0BFA2283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BAEZA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7A80A5DD-BB2C-480E-80E3-A229A99AB835}"/>
    <hyperlink ref="B14:C14" location="Municipios!A1" display="Municipios" xr:uid="{2E5DCAFE-658A-4A6A-A5E6-7A02888A107E}"/>
    <hyperlink ref="B16:C16" location="'Datos Demograficos'!A1" display="Datos Demograficos" xr:uid="{2ECF9306-53F8-49C0-8F72-7C6F5999A536}"/>
    <hyperlink ref="B18:C18" location="Nacionalidades!A1" display="Nacionalidades" xr:uid="{D4327D8F-3FE1-4AD0-AD16-D02D8726A3EE}"/>
    <hyperlink ref="H18:I18" location="Trabajo!A1" display="Trabajo" xr:uid="{11080583-8C96-42E2-A1B4-F714632684BD}"/>
    <hyperlink ref="E12:F12" location="'Datos Economicos'!A1" display="Datos Económicos" xr:uid="{1C40696D-5A4B-4A8C-899C-325EEE70AE1F}"/>
    <hyperlink ref="E14" location="Trafico!A1" display="Tráfico" xr:uid="{EB0D93E4-DF7D-4AC9-80FB-908C5449DD0F}"/>
    <hyperlink ref="E16:F16" location="'Plazas Turisticas'!A1" display="Plazas Turisticas" xr:uid="{DFAF6A7B-8330-4324-9201-FF72208D7C64}"/>
    <hyperlink ref="E18:F18" location="Bancos!A1" display="Bancos" xr:uid="{0B9F6D83-AEE9-4293-987D-633666E821FE}"/>
    <hyperlink ref="H12" location="Presupuestos!A1" display="Presupuestos" xr:uid="{B848C0F2-4F60-41C5-98DB-4153367FB332}"/>
    <hyperlink ref="H14" location="'Datos Catastrales'!A1" display="Datos Catastrales" xr:uid="{ECFC4925-9481-4089-B355-0A28151AFE8D}"/>
    <hyperlink ref="H16:I16" location="Hacienda!A1" display="Hacienda" xr:uid="{7705594F-6B04-4741-8ADA-81641107C5B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2437-D5C0-46D3-B66A-7CE22BF36684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95</v>
      </c>
      <c r="C14" s="101" t="s">
        <v>12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23"/>
    </row>
    <row r="15" spans="1:8" ht="33" customHeight="1" thickBot="1" x14ac:dyDescent="0.35">
      <c r="A15" s="20"/>
      <c r="B15" s="117">
        <v>15</v>
      </c>
      <c r="C15" s="115">
        <v>10</v>
      </c>
      <c r="D15" s="115">
        <v>0</v>
      </c>
      <c r="E15" s="115">
        <v>5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139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140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141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142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143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C4E27692-D219-456B-8958-91391FBB741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CEC67-BC43-4F9E-A514-7ED4B83F6DD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146</v>
      </c>
      <c r="C15" s="132" t="s">
        <v>147</v>
      </c>
      <c r="D15" s="132" t="s">
        <v>148</v>
      </c>
      <c r="E15" s="132" t="s">
        <v>149</v>
      </c>
      <c r="F15" s="132" t="s">
        <v>150</v>
      </c>
      <c r="G15" s="132" t="s">
        <v>151</v>
      </c>
      <c r="H15" s="132" t="s">
        <v>152</v>
      </c>
      <c r="I15" s="132" t="s">
        <v>153</v>
      </c>
      <c r="J15" s="132" t="s">
        <v>154</v>
      </c>
      <c r="K15" s="133" t="s">
        <v>155</v>
      </c>
      <c r="L15" s="134"/>
    </row>
    <row r="16" spans="1:12" ht="32.25" customHeight="1" thickBot="1" x14ac:dyDescent="0.35">
      <c r="A16" s="20"/>
      <c r="B16" s="135">
        <v>7889.5130500000005</v>
      </c>
      <c r="C16" s="136">
        <v>253.80700000000002</v>
      </c>
      <c r="D16" s="136">
        <v>5925.2508800000005</v>
      </c>
      <c r="E16" s="136">
        <v>8787.3045000000002</v>
      </c>
      <c r="F16" s="136">
        <v>106.10325</v>
      </c>
      <c r="G16" s="136">
        <v>13.145</v>
      </c>
      <c r="H16" s="136">
        <v>7047.561560000001</v>
      </c>
      <c r="I16" s="136">
        <v>20</v>
      </c>
      <c r="J16" s="136">
        <v>0</v>
      </c>
      <c r="K16" s="137">
        <v>30042.685239999999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157</v>
      </c>
      <c r="C19" s="132" t="s">
        <v>158</v>
      </c>
      <c r="D19" s="132" t="s">
        <v>159</v>
      </c>
      <c r="E19" s="132" t="s">
        <v>160</v>
      </c>
      <c r="F19" s="132" t="s">
        <v>161</v>
      </c>
      <c r="G19" s="132" t="s">
        <v>152</v>
      </c>
      <c r="H19" s="132" t="s">
        <v>153</v>
      </c>
      <c r="I19" s="132" t="s">
        <v>154</v>
      </c>
      <c r="J19" s="132" t="s">
        <v>162</v>
      </c>
      <c r="L19" s="23"/>
    </row>
    <row r="20" spans="1:12" ht="32.25" customHeight="1" thickBot="1" x14ac:dyDescent="0.35">
      <c r="A20" s="20"/>
      <c r="B20" s="135">
        <v>11210.248489999998</v>
      </c>
      <c r="C20" s="136">
        <v>8292.551370000001</v>
      </c>
      <c r="D20" s="136">
        <v>61.754999999999995</v>
      </c>
      <c r="E20" s="136">
        <v>851.55889999999988</v>
      </c>
      <c r="F20" s="136">
        <v>8846.2916700000005</v>
      </c>
      <c r="G20" s="136">
        <v>10</v>
      </c>
      <c r="H20" s="136">
        <v>20</v>
      </c>
      <c r="I20" s="136">
        <v>742.27981</v>
      </c>
      <c r="J20" s="137">
        <v>30042.685239999995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164</v>
      </c>
      <c r="C23" s="103" t="s">
        <v>165</v>
      </c>
      <c r="D23" s="103" t="s">
        <v>166</v>
      </c>
      <c r="E23" s="103" t="s">
        <v>167</v>
      </c>
      <c r="F23" s="103" t="s">
        <v>168</v>
      </c>
      <c r="G23" s="103" t="s">
        <v>169</v>
      </c>
      <c r="H23" s="104" t="s">
        <v>162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14768.105239999999</v>
      </c>
      <c r="C24" s="136">
        <v>3116.0187300000002</v>
      </c>
      <c r="D24" s="136">
        <v>4539.1243299999996</v>
      </c>
      <c r="E24" s="136">
        <v>1393.8318399999998</v>
      </c>
      <c r="F24" s="136">
        <v>5431.2702900000004</v>
      </c>
      <c r="G24" s="136">
        <v>794.33481000000006</v>
      </c>
      <c r="H24" s="137">
        <v>30042.685239999999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F1295E12-6593-4DC4-8313-0D180FDC7352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7332F-AFC2-4431-847B-2B9B7D2C6F38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171</v>
      </c>
      <c r="C14" s="147"/>
      <c r="D14" s="147"/>
      <c r="E14" s="147"/>
      <c r="F14" s="148"/>
      <c r="I14" s="146" t="s">
        <v>172</v>
      </c>
      <c r="J14" s="148"/>
      <c r="K14" s="23"/>
    </row>
    <row r="15" spans="1:11" ht="51" customHeight="1" x14ac:dyDescent="0.3">
      <c r="A15" s="20"/>
      <c r="B15" s="100" t="s">
        <v>173</v>
      </c>
      <c r="C15" s="149">
        <v>21192</v>
      </c>
      <c r="E15" s="150" t="s">
        <v>174</v>
      </c>
      <c r="F15" s="151">
        <v>13241</v>
      </c>
      <c r="G15" s="20"/>
      <c r="I15" s="100" t="s">
        <v>175</v>
      </c>
      <c r="J15" s="149">
        <v>27871</v>
      </c>
      <c r="K15" s="23"/>
    </row>
    <row r="16" spans="1:11" ht="51" customHeight="1" x14ac:dyDescent="0.3">
      <c r="A16" s="20"/>
      <c r="B16" s="150" t="s">
        <v>176</v>
      </c>
      <c r="C16" s="152">
        <v>926951.22401999997</v>
      </c>
      <c r="E16" s="150" t="s">
        <v>177</v>
      </c>
      <c r="F16" s="153">
        <v>562.65020000000004</v>
      </c>
      <c r="G16" s="20"/>
      <c r="I16" s="150" t="s">
        <v>178</v>
      </c>
      <c r="J16" s="152">
        <v>30840.999999999996</v>
      </c>
      <c r="K16" s="23"/>
    </row>
    <row r="17" spans="1:13" ht="51" customHeight="1" thickBot="1" x14ac:dyDescent="0.35">
      <c r="A17" s="20"/>
      <c r="B17" s="150" t="s">
        <v>179</v>
      </c>
      <c r="C17" s="152">
        <v>644798.87898000004</v>
      </c>
      <c r="E17" s="150" t="s">
        <v>180</v>
      </c>
      <c r="F17" s="153">
        <v>111.9975</v>
      </c>
      <c r="G17" s="20"/>
      <c r="I17" s="154" t="s">
        <v>181</v>
      </c>
      <c r="J17" s="155">
        <v>58812.2</v>
      </c>
      <c r="K17" s="23"/>
    </row>
    <row r="18" spans="1:13" ht="51" customHeight="1" thickBot="1" x14ac:dyDescent="0.35">
      <c r="A18" s="20"/>
      <c r="B18" s="154" t="s">
        <v>182</v>
      </c>
      <c r="C18" s="156">
        <v>282152.34503999999</v>
      </c>
      <c r="D18" s="157"/>
      <c r="E18" s="154" t="s">
        <v>183</v>
      </c>
      <c r="F18" s="158">
        <v>450.65269999999998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954F3404-BD79-4FBF-B0D7-4C1FBF4A3FA8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E1EB9-7AC2-4A4A-B929-9B28E146963E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185</v>
      </c>
      <c r="E15" s="53">
        <v>11638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186</v>
      </c>
      <c r="E17" s="53">
        <v>2256.1542017528786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14809.863960302459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187</v>
      </c>
      <c r="D21" s="80"/>
      <c r="E21" s="159">
        <v>0.77760985502191071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DC97DEBB-EC84-41E2-B973-18E9F7556E5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71E73-4AF9-4943-9002-38EE383D4992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315.89000511169434</v>
      </c>
      <c r="H14" s="25" t="s">
        <v>17</v>
      </c>
      <c r="I14" s="26">
        <v>2.3423376985607109E-2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22197</v>
      </c>
      <c r="H16" s="25" t="s">
        <v>17</v>
      </c>
      <c r="I16" s="26">
        <v>3.5856264790689034E-2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3.2977429382348968E-2</v>
      </c>
      <c r="H18" s="25" t="s">
        <v>20</v>
      </c>
      <c r="I18" s="26">
        <v>3.6090492767201623E-2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70.268130174461987</v>
      </c>
      <c r="H20" s="25" t="s">
        <v>20</v>
      </c>
      <c r="I20" s="33">
        <v>45.903189101212249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1.9088390323016624</v>
      </c>
      <c r="H22" s="25" t="s">
        <v>20</v>
      </c>
      <c r="I22" s="33">
        <v>10.642765505488207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567</v>
      </c>
      <c r="H24" s="25" t="s">
        <v>17</v>
      </c>
      <c r="I24" s="26">
        <v>3.6526444630548216E-2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4722</v>
      </c>
      <c r="H26" s="25" t="s">
        <v>17</v>
      </c>
      <c r="I26" s="26">
        <v>3.1822838041837394E-2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1332</v>
      </c>
      <c r="H28" s="25" t="s">
        <v>20</v>
      </c>
      <c r="I28" s="36">
        <v>40400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721</v>
      </c>
      <c r="H30" s="25" t="s">
        <v>17</v>
      </c>
      <c r="I30" s="26">
        <v>3.3053683583184341E-2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15</v>
      </c>
      <c r="H32" s="25" t="s">
        <v>17</v>
      </c>
      <c r="I32" s="26">
        <v>3.3632286995515695E-2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18731</v>
      </c>
      <c r="H36" s="25" t="s">
        <v>17</v>
      </c>
      <c r="I36" s="26">
        <v>3.9173981332178878E-2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28243.851179999998</v>
      </c>
      <c r="H38" s="25" t="s">
        <v>17</v>
      </c>
      <c r="I38" s="26">
        <v>3.7356743925398866E-2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14809.863960302459</v>
      </c>
      <c r="H40" s="25" t="s">
        <v>20</v>
      </c>
      <c r="I40" s="36">
        <v>15231.018062439041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5595EED5-170C-416E-B51C-6C7E13F91C10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5E441-9EBA-4209-AB2F-F648FDF96C0E}">
  <sheetPr codeName="Hoja4">
    <pageSetUpPr fitToPage="1"/>
  </sheetPr>
  <dimension ref="A4:H2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315.89000511169434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48.5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1.9088390323016624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15679</v>
      </c>
    </row>
    <row r="25" spans="1:7" x14ac:dyDescent="0.3">
      <c r="B25" s="49" t="s">
        <v>37</v>
      </c>
      <c r="C25" s="50">
        <v>2947</v>
      </c>
    </row>
    <row r="26" spans="1:7" x14ac:dyDescent="0.3">
      <c r="B26" s="49" t="s">
        <v>38</v>
      </c>
      <c r="C26" s="50">
        <v>2767</v>
      </c>
    </row>
    <row r="27" spans="1:7" x14ac:dyDescent="0.3">
      <c r="B27" s="49" t="s">
        <v>39</v>
      </c>
      <c r="C27" s="50">
        <v>804</v>
      </c>
    </row>
  </sheetData>
  <mergeCells count="3">
    <mergeCell ref="C6:E6"/>
    <mergeCell ref="C8:E8"/>
    <mergeCell ref="C10:E10"/>
  </mergeCells>
  <hyperlinks>
    <hyperlink ref="A7" location="Indice!A1" display="Índice" xr:uid="{AE0B304D-3068-4AE0-B5B9-D611EA2DBD47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A8AF-91FF-4867-A7DB-D81CE708A7C0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22197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40</v>
      </c>
      <c r="D13" s="26">
        <v>0.50295084921385769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41</v>
      </c>
      <c r="D15" s="26">
        <v>3.2977429382348968E-2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42</v>
      </c>
      <c r="C17" s="21"/>
      <c r="D17" s="26">
        <v>0.49515020881045402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70.268130174461987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43</v>
      </c>
      <c r="H24" s="42"/>
      <c r="I24" s="58"/>
      <c r="J24" s="26">
        <v>0.19975672388160562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44</v>
      </c>
      <c r="H26" s="42"/>
      <c r="J26" s="53">
        <v>148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45</v>
      </c>
      <c r="H28" s="59"/>
      <c r="I28" s="59"/>
      <c r="J28" s="53">
        <v>81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46</v>
      </c>
      <c r="H30" s="42"/>
      <c r="J30" s="53">
        <v>211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47</v>
      </c>
      <c r="H32" s="42"/>
      <c r="J32" s="53">
        <v>-63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48</v>
      </c>
      <c r="H34" s="60"/>
      <c r="I34" s="60" t="s">
        <v>49</v>
      </c>
      <c r="J34" s="60"/>
      <c r="K34" s="23"/>
    </row>
    <row r="35" spans="1:11" ht="14" x14ac:dyDescent="0.3">
      <c r="A35" s="20"/>
      <c r="C35" s="42"/>
      <c r="G35" s="61">
        <v>3154</v>
      </c>
      <c r="H35" s="61"/>
      <c r="I35" s="61">
        <v>3616</v>
      </c>
      <c r="J35" s="61"/>
      <c r="K35" s="23"/>
    </row>
    <row r="36" spans="1:11" ht="14" x14ac:dyDescent="0.3">
      <c r="A36" s="20"/>
      <c r="C36" s="42"/>
      <c r="G36" s="62" t="s">
        <v>50</v>
      </c>
      <c r="H36" s="62" t="s">
        <v>51</v>
      </c>
      <c r="I36" s="62" t="s">
        <v>50</v>
      </c>
      <c r="J36" s="62" t="s">
        <v>51</v>
      </c>
      <c r="K36" s="23"/>
    </row>
    <row r="37" spans="1:11" ht="14" x14ac:dyDescent="0.3">
      <c r="A37" s="20"/>
      <c r="B37" s="21" t="s">
        <v>52</v>
      </c>
      <c r="C37" s="42"/>
      <c r="G37" s="63">
        <v>1640</v>
      </c>
      <c r="H37" s="63">
        <v>1514</v>
      </c>
      <c r="I37" s="63">
        <v>1894</v>
      </c>
      <c r="J37" s="63">
        <v>1722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9665FF41-444E-47E9-9612-56C0F684C65F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FD403-2A6A-41EE-B201-6BB378AAA28B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53</v>
      </c>
      <c r="C11" s="65">
        <v>21465</v>
      </c>
      <c r="D11" s="66"/>
      <c r="E11" s="67" t="s">
        <v>54</v>
      </c>
      <c r="F11" s="65">
        <v>732</v>
      </c>
      <c r="G11" s="67" t="s">
        <v>55</v>
      </c>
      <c r="H11" s="66"/>
      <c r="I11" s="65">
        <v>107</v>
      </c>
      <c r="J11" s="67" t="s">
        <v>56</v>
      </c>
      <c r="K11" s="68">
        <v>474</v>
      </c>
    </row>
    <row r="12" spans="1:11" ht="30.75" customHeight="1" thickBot="1" x14ac:dyDescent="0.35">
      <c r="B12" s="64" t="s">
        <v>57</v>
      </c>
      <c r="C12" s="65">
        <v>134</v>
      </c>
      <c r="D12" s="67"/>
      <c r="E12" s="67" t="s">
        <v>58</v>
      </c>
      <c r="F12" s="65">
        <v>17</v>
      </c>
      <c r="G12" s="67" t="s">
        <v>59</v>
      </c>
      <c r="H12" s="67"/>
      <c r="I12" s="65">
        <v>0</v>
      </c>
      <c r="J12" s="67" t="s">
        <v>60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61</v>
      </c>
      <c r="C14" s="71"/>
      <c r="D14" s="71"/>
      <c r="E14" s="72"/>
      <c r="G14" s="73" t="s">
        <v>62</v>
      </c>
      <c r="H14" s="74"/>
      <c r="I14" s="75">
        <f>'Datos Generales'!G16</f>
        <v>22197</v>
      </c>
      <c r="J14" s="69"/>
      <c r="K14" s="69"/>
    </row>
    <row r="16" spans="1:11" x14ac:dyDescent="0.3">
      <c r="B16" s="21" t="s">
        <v>63</v>
      </c>
      <c r="C16" s="76">
        <v>403</v>
      </c>
    </row>
    <row r="17" spans="2:3" x14ac:dyDescent="0.3">
      <c r="B17" s="21" t="s">
        <v>64</v>
      </c>
      <c r="C17" s="76">
        <v>53</v>
      </c>
    </row>
    <row r="18" spans="2:3" x14ac:dyDescent="0.3">
      <c r="B18" s="21" t="s">
        <v>65</v>
      </c>
      <c r="C18" s="76">
        <v>28</v>
      </c>
    </row>
    <row r="19" spans="2:3" x14ac:dyDescent="0.3">
      <c r="B19" s="21" t="s">
        <v>66</v>
      </c>
      <c r="C19" s="76">
        <v>27</v>
      </c>
    </row>
    <row r="20" spans="2:3" x14ac:dyDescent="0.3">
      <c r="B20" s="21" t="s">
        <v>67</v>
      </c>
      <c r="C20" s="76">
        <v>26</v>
      </c>
    </row>
    <row r="21" spans="2:3" x14ac:dyDescent="0.3">
      <c r="B21" s="21" t="s">
        <v>68</v>
      </c>
      <c r="C21" s="76">
        <v>16</v>
      </c>
    </row>
    <row r="22" spans="2:3" x14ac:dyDescent="0.3">
      <c r="B22" s="21" t="s">
        <v>69</v>
      </c>
      <c r="C22" s="76">
        <v>15</v>
      </c>
    </row>
    <row r="23" spans="2:3" x14ac:dyDescent="0.3">
      <c r="B23" s="21" t="s">
        <v>70</v>
      </c>
      <c r="C23" s="76">
        <v>14</v>
      </c>
    </row>
    <row r="24" spans="2:3" x14ac:dyDescent="0.3">
      <c r="B24" s="21" t="s">
        <v>71</v>
      </c>
      <c r="C24" s="76">
        <v>13</v>
      </c>
    </row>
    <row r="25" spans="2:3" x14ac:dyDescent="0.3">
      <c r="B25" s="21" t="s">
        <v>72</v>
      </c>
      <c r="C25" s="76">
        <v>11</v>
      </c>
    </row>
    <row r="26" spans="2:3" x14ac:dyDescent="0.3">
      <c r="B26" s="21" t="s">
        <v>73</v>
      </c>
      <c r="C26" s="76">
        <v>11</v>
      </c>
    </row>
    <row r="27" spans="2:3" x14ac:dyDescent="0.3">
      <c r="B27" s="21" t="s">
        <v>74</v>
      </c>
      <c r="C27" s="76">
        <v>11</v>
      </c>
    </row>
    <row r="28" spans="2:3" x14ac:dyDescent="0.3">
      <c r="B28" s="21" t="s">
        <v>75</v>
      </c>
      <c r="C28" s="76">
        <v>10</v>
      </c>
    </row>
    <row r="29" spans="2:3" x14ac:dyDescent="0.3">
      <c r="B29" s="21" t="s">
        <v>76</v>
      </c>
      <c r="C29" s="76">
        <v>9</v>
      </c>
    </row>
    <row r="30" spans="2:3" x14ac:dyDescent="0.3">
      <c r="B30" s="21" t="s">
        <v>77</v>
      </c>
      <c r="C30" s="76">
        <v>9</v>
      </c>
    </row>
    <row r="31" spans="2:3" x14ac:dyDescent="0.3">
      <c r="B31" s="21" t="s">
        <v>78</v>
      </c>
      <c r="C31" s="76">
        <v>7</v>
      </c>
    </row>
    <row r="32" spans="2:3" x14ac:dyDescent="0.3">
      <c r="B32" s="21" t="s">
        <v>79</v>
      </c>
      <c r="C32" s="76">
        <v>7</v>
      </c>
    </row>
    <row r="33" spans="2:3" x14ac:dyDescent="0.3">
      <c r="B33" s="21" t="s">
        <v>80</v>
      </c>
      <c r="C33" s="76">
        <v>6</v>
      </c>
    </row>
    <row r="34" spans="2:3" x14ac:dyDescent="0.3">
      <c r="B34" s="21" t="s">
        <v>81</v>
      </c>
      <c r="C34" s="76">
        <v>6</v>
      </c>
    </row>
    <row r="35" spans="2:3" x14ac:dyDescent="0.3">
      <c r="B35" s="21" t="s">
        <v>82</v>
      </c>
      <c r="C35" s="76">
        <v>5</v>
      </c>
    </row>
    <row r="36" spans="2:3" x14ac:dyDescent="0.3">
      <c r="B36" s="21" t="s">
        <v>83</v>
      </c>
      <c r="C36" s="76">
        <v>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FC4361C7-B5CD-49EE-8A85-E1047C6B7B23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58205-33AF-46FD-8A51-87A0B865E4C7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84</v>
      </c>
      <c r="E12" s="78">
        <v>13531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85</v>
      </c>
      <c r="C14" s="79"/>
      <c r="D14" s="79"/>
      <c r="E14" s="78">
        <v>2612</v>
      </c>
    </row>
    <row r="15" spans="1:9" x14ac:dyDescent="0.3">
      <c r="A15" s="20"/>
      <c r="E15" s="78"/>
    </row>
    <row r="16" spans="1:9" x14ac:dyDescent="0.3">
      <c r="A16" s="20"/>
      <c r="B16" s="21" t="s">
        <v>86</v>
      </c>
      <c r="D16" s="80"/>
      <c r="E16" s="78">
        <v>1332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87</v>
      </c>
      <c r="D18" s="80"/>
      <c r="E18" s="78">
        <v>1280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88</v>
      </c>
      <c r="D20" s="80"/>
      <c r="E20" s="81">
        <v>0.21326224591802734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90</v>
      </c>
      <c r="E26" s="86"/>
      <c r="F26" s="86"/>
      <c r="G26" s="86"/>
      <c r="H26" s="87"/>
    </row>
    <row r="27" spans="1:16" ht="15.5" thickBot="1" x14ac:dyDescent="0.35">
      <c r="C27" s="52"/>
      <c r="D27" s="88" t="s">
        <v>91</v>
      </c>
      <c r="E27" s="88" t="s">
        <v>92</v>
      </c>
      <c r="F27" s="88" t="s">
        <v>93</v>
      </c>
      <c r="G27" s="88" t="s">
        <v>94</v>
      </c>
      <c r="H27" s="88" t="s">
        <v>95</v>
      </c>
    </row>
    <row r="28" spans="1:16" ht="38.25" customHeight="1" thickBot="1" x14ac:dyDescent="0.35">
      <c r="C28" s="88" t="s">
        <v>96</v>
      </c>
      <c r="D28" s="89">
        <v>689</v>
      </c>
      <c r="E28" s="89">
        <v>113</v>
      </c>
      <c r="F28" s="89">
        <v>1997</v>
      </c>
      <c r="G28" s="90">
        <v>1923</v>
      </c>
      <c r="H28" s="90">
        <f>SUM(D28:G28)</f>
        <v>4722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2861ADAD-FE80-4F95-88A6-F989B0B2C0BF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0CD91-C2E2-4BB4-A21F-BCA2D61A65DF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98</v>
      </c>
      <c r="D13" s="94"/>
      <c r="E13" s="95"/>
      <c r="H13" s="93" t="s">
        <v>99</v>
      </c>
      <c r="I13" s="94"/>
      <c r="J13" s="94"/>
      <c r="K13" s="95"/>
      <c r="L13" s="52"/>
      <c r="M13" s="52"/>
      <c r="N13" s="93" t="s">
        <v>100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101</v>
      </c>
      <c r="D14" s="98" t="s">
        <v>102</v>
      </c>
      <c r="E14" s="98" t="s">
        <v>103</v>
      </c>
      <c r="G14" s="99"/>
      <c r="H14" s="100" t="s">
        <v>91</v>
      </c>
      <c r="I14" s="101" t="s">
        <v>92</v>
      </c>
      <c r="J14" s="101" t="s">
        <v>93</v>
      </c>
      <c r="K14" s="102" t="s">
        <v>94</v>
      </c>
      <c r="L14" s="52"/>
      <c r="M14" s="52"/>
      <c r="N14" s="97" t="s">
        <v>104</v>
      </c>
      <c r="O14" s="103" t="s">
        <v>105</v>
      </c>
      <c r="P14" s="103" t="s">
        <v>106</v>
      </c>
      <c r="Q14" s="104" t="s">
        <v>107</v>
      </c>
      <c r="R14" s="23"/>
    </row>
    <row r="15" spans="1:18" ht="34.5" customHeight="1" x14ac:dyDescent="0.3">
      <c r="A15" s="20"/>
      <c r="B15" s="105" t="s">
        <v>96</v>
      </c>
      <c r="C15" s="106">
        <v>563</v>
      </c>
      <c r="D15" s="107">
        <v>2152</v>
      </c>
      <c r="E15" s="108">
        <v>67</v>
      </c>
      <c r="G15" s="105" t="s">
        <v>96</v>
      </c>
      <c r="H15" s="109">
        <v>19</v>
      </c>
      <c r="I15" s="107">
        <v>53</v>
      </c>
      <c r="J15" s="107">
        <v>1239</v>
      </c>
      <c r="K15" s="110">
        <v>1471</v>
      </c>
      <c r="L15" s="111"/>
      <c r="M15" s="105" t="s">
        <v>96</v>
      </c>
      <c r="N15" s="112">
        <v>1258</v>
      </c>
      <c r="O15" s="112">
        <v>1013</v>
      </c>
      <c r="P15" s="112">
        <v>192</v>
      </c>
      <c r="Q15" s="108">
        <v>319</v>
      </c>
      <c r="R15" s="23"/>
    </row>
    <row r="16" spans="1:18" ht="34.5" customHeight="1" thickBot="1" x14ac:dyDescent="0.35">
      <c r="A16" s="20"/>
      <c r="B16" s="113" t="s">
        <v>108</v>
      </c>
      <c r="C16" s="114">
        <v>213</v>
      </c>
      <c r="D16" s="115">
        <v>293</v>
      </c>
      <c r="E16" s="116">
        <v>61</v>
      </c>
      <c r="G16" s="113" t="s">
        <v>108</v>
      </c>
      <c r="H16" s="114">
        <v>15</v>
      </c>
      <c r="I16" s="115">
        <v>22</v>
      </c>
      <c r="J16" s="115">
        <v>241</v>
      </c>
      <c r="K16" s="116">
        <v>289</v>
      </c>
      <c r="L16" s="111"/>
      <c r="M16" s="113" t="s">
        <v>108</v>
      </c>
      <c r="N16" s="115">
        <v>513</v>
      </c>
      <c r="O16" s="115">
        <v>51</v>
      </c>
      <c r="P16" s="115">
        <v>2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7CD925F6-D34B-4445-A0BE-6965C64DD57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DF841-B461-43AA-AA27-C06651989159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110</v>
      </c>
      <c r="C14" s="101" t="s">
        <v>111</v>
      </c>
      <c r="D14" s="101" t="s">
        <v>112</v>
      </c>
      <c r="E14" s="101" t="s">
        <v>113</v>
      </c>
      <c r="F14" s="101" t="s">
        <v>114</v>
      </c>
      <c r="G14" s="102" t="s">
        <v>115</v>
      </c>
      <c r="H14" s="111"/>
      <c r="I14" s="23"/>
    </row>
    <row r="15" spans="1:9" ht="32.25" customHeight="1" thickBot="1" x14ac:dyDescent="0.35">
      <c r="A15" s="20"/>
      <c r="B15" s="117">
        <v>11863</v>
      </c>
      <c r="C15" s="115">
        <v>1540</v>
      </c>
      <c r="D15" s="115">
        <v>4672</v>
      </c>
      <c r="E15" s="115">
        <v>26</v>
      </c>
      <c r="F15" s="115">
        <v>181</v>
      </c>
      <c r="G15" s="116">
        <v>449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117</v>
      </c>
      <c r="C20" s="101" t="s">
        <v>118</v>
      </c>
      <c r="D20" s="102" t="s">
        <v>119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8142</v>
      </c>
      <c r="C21" s="115">
        <v>6005</v>
      </c>
      <c r="D21" s="116">
        <v>14147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3B9CD48C-286B-4F91-AD79-9E1152093D1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FBB0E-E97F-47F6-9E1D-C71D9C7F95B4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120</v>
      </c>
      <c r="I12" s="23"/>
    </row>
    <row r="13" spans="1:9" ht="18.75" customHeight="1" x14ac:dyDescent="0.3">
      <c r="A13" s="20"/>
      <c r="B13" s="119" t="s">
        <v>121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122</v>
      </c>
      <c r="D15" s="101" t="s">
        <v>123</v>
      </c>
      <c r="E15" s="101" t="s">
        <v>124</v>
      </c>
      <c r="F15" s="101" t="s">
        <v>125</v>
      </c>
      <c r="G15" s="120" t="s">
        <v>126</v>
      </c>
      <c r="H15" s="102" t="s">
        <v>95</v>
      </c>
      <c r="I15" s="23"/>
    </row>
    <row r="16" spans="1:9" ht="33.75" customHeight="1" x14ac:dyDescent="0.3">
      <c r="A16" s="20"/>
      <c r="B16" s="121" t="s">
        <v>127</v>
      </c>
      <c r="C16" s="122">
        <v>1</v>
      </c>
      <c r="D16" s="122">
        <v>0</v>
      </c>
      <c r="E16" s="122">
        <v>13</v>
      </c>
      <c r="F16" s="122">
        <v>6</v>
      </c>
      <c r="G16" s="123">
        <v>0</v>
      </c>
      <c r="H16" s="124">
        <v>20</v>
      </c>
      <c r="I16" s="23"/>
    </row>
    <row r="17" spans="1:9" ht="32.25" customHeight="1" thickBot="1" x14ac:dyDescent="0.35">
      <c r="A17" s="20"/>
      <c r="B17" s="125" t="s">
        <v>128</v>
      </c>
      <c r="C17" s="115">
        <v>3</v>
      </c>
      <c r="D17" s="115">
        <v>0</v>
      </c>
      <c r="E17" s="115">
        <v>12</v>
      </c>
      <c r="F17" s="115">
        <v>6</v>
      </c>
      <c r="G17" s="126">
        <v>0</v>
      </c>
      <c r="H17" s="116">
        <v>21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122</v>
      </c>
      <c r="D21" s="101" t="s">
        <v>130</v>
      </c>
      <c r="E21" s="101" t="s">
        <v>131</v>
      </c>
      <c r="F21" s="101" t="s">
        <v>132</v>
      </c>
      <c r="G21" s="120" t="s">
        <v>133</v>
      </c>
      <c r="H21" s="102" t="s">
        <v>95</v>
      </c>
      <c r="I21" s="23"/>
    </row>
    <row r="22" spans="1:9" ht="33.75" customHeight="1" x14ac:dyDescent="0.3">
      <c r="A22" s="20"/>
      <c r="B22" s="121" t="s">
        <v>127</v>
      </c>
      <c r="C22" s="122">
        <v>16</v>
      </c>
      <c r="D22" s="122">
        <v>0</v>
      </c>
      <c r="E22" s="122">
        <v>687</v>
      </c>
      <c r="F22" s="122">
        <v>63</v>
      </c>
      <c r="G22" s="123">
        <v>0</v>
      </c>
      <c r="H22" s="124">
        <v>766</v>
      </c>
      <c r="I22" s="23"/>
    </row>
    <row r="23" spans="1:9" ht="32.25" customHeight="1" thickBot="1" x14ac:dyDescent="0.35">
      <c r="A23" s="20"/>
      <c r="B23" s="125" t="s">
        <v>128</v>
      </c>
      <c r="C23" s="115">
        <v>41</v>
      </c>
      <c r="D23" s="115">
        <v>0</v>
      </c>
      <c r="E23" s="115">
        <v>617</v>
      </c>
      <c r="F23" s="115">
        <v>63</v>
      </c>
      <c r="G23" s="126">
        <v>0</v>
      </c>
      <c r="H23" s="116">
        <v>721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3EC7D50C-1DC8-47D8-8539-8281CA33F41B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2025-06-02T10:12:48Z</dcterms:modified>
</cp:coreProperties>
</file>